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bayashi mayumi.PC2020-5\Desktop\"/>
    </mc:Choice>
  </mc:AlternateContent>
  <bookViews>
    <workbookView xWindow="0" yWindow="0" windowWidth="15345" windowHeight="44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K8" i="1"/>
  <c r="J8" i="1"/>
  <c r="H8" i="1"/>
  <c r="G8" i="1"/>
  <c r="M8" i="1" s="1"/>
  <c r="F8" i="1"/>
  <c r="E8" i="1"/>
  <c r="D8" i="1"/>
  <c r="M7" i="1"/>
  <c r="K7" i="1"/>
  <c r="G7" i="1"/>
  <c r="M6" i="1"/>
  <c r="K6" i="1"/>
  <c r="G6" i="1"/>
</calcChain>
</file>

<file path=xl/sharedStrings.xml><?xml version="1.0" encoding="utf-8"?>
<sst xmlns="http://schemas.openxmlformats.org/spreadsheetml/2006/main" count="80" uniqueCount="76">
  <si>
    <t>進路決定状況(令和５年度卒業生）</t>
    <rPh sb="0" eb="2">
      <t>シンロ</t>
    </rPh>
    <rPh sb="2" eb="4">
      <t>ケッテイ</t>
    </rPh>
    <rPh sb="4" eb="6">
      <t>ジョウキョウ</t>
    </rPh>
    <rPh sb="7" eb="8">
      <t>レイ</t>
    </rPh>
    <rPh sb="8" eb="9">
      <t>カズ</t>
    </rPh>
    <rPh sb="10" eb="12">
      <t>ネンド</t>
    </rPh>
    <rPh sb="12" eb="15">
      <t>ソツギョウセイ</t>
    </rPh>
    <phoneticPr fontId="3"/>
  </si>
  <si>
    <t>１　進学・就職等状況</t>
    <rPh sb="2" eb="4">
      <t>シンガク</t>
    </rPh>
    <rPh sb="5" eb="7">
      <t>シュウショク</t>
    </rPh>
    <rPh sb="7" eb="8">
      <t>ナド</t>
    </rPh>
    <rPh sb="8" eb="10">
      <t>ジョウキョウ</t>
    </rPh>
    <phoneticPr fontId="3"/>
  </si>
  <si>
    <t>進　　学</t>
    <rPh sb="0" eb="1">
      <t>ススム</t>
    </rPh>
    <rPh sb="3" eb="4">
      <t>ガク</t>
    </rPh>
    <phoneticPr fontId="3"/>
  </si>
  <si>
    <t>進学計</t>
    <rPh sb="0" eb="2">
      <t>シンガク</t>
    </rPh>
    <rPh sb="2" eb="3">
      <t>ケイ</t>
    </rPh>
    <phoneticPr fontId="3"/>
  </si>
  <si>
    <t>就　　職</t>
    <rPh sb="0" eb="1">
      <t>ツ</t>
    </rPh>
    <rPh sb="3" eb="4">
      <t>ショク</t>
    </rPh>
    <phoneticPr fontId="3"/>
  </si>
  <si>
    <t>就職計</t>
    <rPh sb="0" eb="2">
      <t>シュウショク</t>
    </rPh>
    <rPh sb="2" eb="3">
      <t>ケイ</t>
    </rPh>
    <phoneticPr fontId="3"/>
  </si>
  <si>
    <t>その他</t>
    <rPh sb="2" eb="3">
      <t>タ</t>
    </rPh>
    <phoneticPr fontId="3"/>
  </si>
  <si>
    <t>合　計</t>
    <rPh sb="0" eb="1">
      <t>ゴウ</t>
    </rPh>
    <rPh sb="2" eb="3">
      <t>ケイ</t>
    </rPh>
    <phoneticPr fontId="3"/>
  </si>
  <si>
    <t>大学</t>
    <rPh sb="0" eb="2">
      <t>ダイガク</t>
    </rPh>
    <phoneticPr fontId="3"/>
  </si>
  <si>
    <t>短期大学</t>
    <rPh sb="0" eb="2">
      <t>タンキ</t>
    </rPh>
    <rPh sb="2" eb="4">
      <t>ダイガク</t>
    </rPh>
    <phoneticPr fontId="3"/>
  </si>
  <si>
    <t>専修学校</t>
    <rPh sb="0" eb="2">
      <t>センシュウ</t>
    </rPh>
    <rPh sb="2" eb="4">
      <t>ガッコウ</t>
    </rPh>
    <phoneticPr fontId="3"/>
  </si>
  <si>
    <t>民間</t>
    <rPh sb="0" eb="2">
      <t>ミンカン</t>
    </rPh>
    <phoneticPr fontId="3"/>
  </si>
  <si>
    <t>公務員</t>
    <rPh sb="0" eb="3">
      <t>コウムイン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</si>
  <si>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</si>
  <si>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</si>
  <si>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合計</t>
    <rPh sb="0" eb="2">
      <t>ゴウケイ</t>
    </rPh>
    <phoneticPr fontId="3"/>
  </si>
  <si>
    <t>２　進学合格状況</t>
    <rPh sb="2" eb="4">
      <t>シンガク</t>
    </rPh>
    <rPh sb="4" eb="6">
      <t>ゴウカク</t>
    </rPh>
    <rPh sb="6" eb="8">
      <t>ジョウキョウ</t>
    </rPh>
    <phoneticPr fontId="3"/>
  </si>
  <si>
    <t>学校名</t>
    <rPh sb="0" eb="2">
      <t>ガッコウ</t>
    </rPh>
    <rPh sb="2" eb="3">
      <t>メイ</t>
    </rPh>
    <phoneticPr fontId="3"/>
  </si>
  <si>
    <t>人数</t>
    <rPh sb="0" eb="2">
      <t>ニンズウ</t>
    </rPh>
    <phoneticPr fontId="3"/>
  </si>
  <si>
    <t>私立大学・短大</t>
    <rPh sb="0" eb="2">
      <t>シリツ</t>
    </rPh>
    <rPh sb="2" eb="4">
      <t>ダイガク</t>
    </rPh>
    <rPh sb="5" eb="7">
      <t>タンダイ</t>
    </rPh>
    <phoneticPr fontId="3"/>
  </si>
  <si>
    <t>札幌学院大学</t>
    <rPh sb="0" eb="2">
      <t>サッポロ</t>
    </rPh>
    <rPh sb="2" eb="4">
      <t>ガクイン</t>
    </rPh>
    <rPh sb="4" eb="6">
      <t>ダイガク</t>
    </rPh>
    <phoneticPr fontId="3"/>
  </si>
  <si>
    <t>専門学校北海道自動車整備大学校</t>
    <rPh sb="0" eb="2">
      <t>センモン</t>
    </rPh>
    <rPh sb="2" eb="4">
      <t>ガッコウ</t>
    </rPh>
    <rPh sb="4" eb="7">
      <t>ホッカイドウ</t>
    </rPh>
    <rPh sb="7" eb="10">
      <t>ジドウシャ</t>
    </rPh>
    <rPh sb="10" eb="12">
      <t>セイビ</t>
    </rPh>
    <rPh sb="12" eb="14">
      <t>ダイガク</t>
    </rPh>
    <rPh sb="14" eb="15">
      <t>コウ</t>
    </rPh>
    <phoneticPr fontId="3"/>
  </si>
  <si>
    <t>札幌国際大学</t>
    <rPh sb="0" eb="2">
      <t>サッポロ</t>
    </rPh>
    <rPh sb="2" eb="4">
      <t>コクサイ</t>
    </rPh>
    <rPh sb="4" eb="6">
      <t>ダイガク</t>
    </rPh>
    <phoneticPr fontId="3"/>
  </si>
  <si>
    <t>専門学校北海道リハビリテーション大学校</t>
    <rPh sb="0" eb="2">
      <t>センモン</t>
    </rPh>
    <rPh sb="2" eb="4">
      <t>ガッコウ</t>
    </rPh>
    <rPh sb="4" eb="7">
      <t>ホッカイドウ</t>
    </rPh>
    <rPh sb="16" eb="18">
      <t>ダイガク</t>
    </rPh>
    <rPh sb="18" eb="19">
      <t>コウ</t>
    </rPh>
    <phoneticPr fontId="3"/>
  </si>
  <si>
    <t>宮城学院女子大学</t>
    <rPh sb="0" eb="2">
      <t>ミヤギ</t>
    </rPh>
    <rPh sb="2" eb="4">
      <t>ガクイン</t>
    </rPh>
    <rPh sb="4" eb="6">
      <t>ジョシ</t>
    </rPh>
    <rPh sb="6" eb="8">
      <t>ダイガク</t>
    </rPh>
    <phoneticPr fontId="3"/>
  </si>
  <si>
    <t>中村記念病院付属看護学校</t>
    <rPh sb="0" eb="2">
      <t>ナカムラ</t>
    </rPh>
    <rPh sb="2" eb="4">
      <t>キネン</t>
    </rPh>
    <rPh sb="4" eb="6">
      <t>ビョウイン</t>
    </rPh>
    <rPh sb="6" eb="8">
      <t>フゾク</t>
    </rPh>
    <rPh sb="8" eb="10">
      <t>カンゴ</t>
    </rPh>
    <rPh sb="10" eb="12">
      <t>ガッコウ</t>
    </rPh>
    <phoneticPr fontId="3"/>
  </si>
  <si>
    <t>北海道武蔵女子大学</t>
    <rPh sb="0" eb="3">
      <t>ホッカイドウ</t>
    </rPh>
    <rPh sb="3" eb="5">
      <t>ムサシ</t>
    </rPh>
    <rPh sb="5" eb="7">
      <t>ジョシ</t>
    </rPh>
    <rPh sb="7" eb="9">
      <t>ダイガク</t>
    </rPh>
    <phoneticPr fontId="3"/>
  </si>
  <si>
    <t>北海道エコ・動物自然専門学校</t>
    <rPh sb="0" eb="3">
      <t>ホッカイドウ</t>
    </rPh>
    <rPh sb="6" eb="8">
      <t>ドウブツ</t>
    </rPh>
    <rPh sb="8" eb="10">
      <t>シゼン</t>
    </rPh>
    <rPh sb="10" eb="12">
      <t>センモン</t>
    </rPh>
    <rPh sb="12" eb="14">
      <t>ガッコウ</t>
    </rPh>
    <phoneticPr fontId="3"/>
  </si>
  <si>
    <t>北翔大学</t>
    <rPh sb="0" eb="2">
      <t>ホクショウ</t>
    </rPh>
    <rPh sb="2" eb="4">
      <t>ダイガク</t>
    </rPh>
    <phoneticPr fontId="3"/>
  </si>
  <si>
    <t>北海道情報専門学校</t>
    <rPh sb="0" eb="3">
      <t>ホッカイドウ</t>
    </rPh>
    <rPh sb="3" eb="5">
      <t>ジョウホウ</t>
    </rPh>
    <rPh sb="5" eb="7">
      <t>センモン</t>
    </rPh>
    <rPh sb="7" eb="9">
      <t>ガッコウ</t>
    </rPh>
    <phoneticPr fontId="3"/>
  </si>
  <si>
    <t>北海道武蔵女子短期大学</t>
    <rPh sb="0" eb="3">
      <t>ホッカイドウ</t>
    </rPh>
    <rPh sb="3" eb="5">
      <t>ムサシ</t>
    </rPh>
    <rPh sb="5" eb="7">
      <t>ジョシ</t>
    </rPh>
    <rPh sb="7" eb="9">
      <t>タンキ</t>
    </rPh>
    <rPh sb="9" eb="11">
      <t>ダイガク</t>
    </rPh>
    <phoneticPr fontId="3"/>
  </si>
  <si>
    <t>北海道スポーツ専門学校</t>
    <rPh sb="0" eb="3">
      <t>ホッカイドウ</t>
    </rPh>
    <rPh sb="7" eb="9">
      <t>センモン</t>
    </rPh>
    <rPh sb="9" eb="11">
      <t>ガッコウ</t>
    </rPh>
    <phoneticPr fontId="3"/>
  </si>
  <si>
    <t>北海学園大学</t>
    <rPh sb="0" eb="2">
      <t>ホッカイ</t>
    </rPh>
    <rPh sb="2" eb="4">
      <t>ガクエン</t>
    </rPh>
    <rPh sb="4" eb="6">
      <t>ダイガク</t>
    </rPh>
    <phoneticPr fontId="3"/>
  </si>
  <si>
    <t>北海道中央調理技術専門学校</t>
    <rPh sb="0" eb="3">
      <t>ホッカイドウ</t>
    </rPh>
    <rPh sb="3" eb="5">
      <t>チュウオウ</t>
    </rPh>
    <rPh sb="5" eb="7">
      <t>チョウリ</t>
    </rPh>
    <rPh sb="7" eb="9">
      <t>ギジュツ</t>
    </rPh>
    <rPh sb="9" eb="11">
      <t>センモン</t>
    </rPh>
    <rPh sb="11" eb="13">
      <t>ガッコウ</t>
    </rPh>
    <phoneticPr fontId="3"/>
  </si>
  <si>
    <t>札幌大学</t>
    <rPh sb="0" eb="2">
      <t>サッポロ</t>
    </rPh>
    <rPh sb="2" eb="4">
      <t>ダイガク</t>
    </rPh>
    <phoneticPr fontId="3"/>
  </si>
  <si>
    <t>北海道どうぶつ・医療専門学校</t>
    <rPh sb="0" eb="3">
      <t>ホッカイドウ</t>
    </rPh>
    <rPh sb="8" eb="10">
      <t>イリョウ</t>
    </rPh>
    <rPh sb="10" eb="12">
      <t>センモン</t>
    </rPh>
    <rPh sb="12" eb="14">
      <t>ガッコウ</t>
    </rPh>
    <phoneticPr fontId="3"/>
  </si>
  <si>
    <t>北海道科学大学</t>
    <rPh sb="0" eb="3">
      <t>ホッカイドウ</t>
    </rPh>
    <rPh sb="3" eb="5">
      <t>カガク</t>
    </rPh>
    <rPh sb="5" eb="7">
      <t>ダイガク</t>
    </rPh>
    <phoneticPr fontId="3"/>
  </si>
  <si>
    <t>北海道理容美容専門学校</t>
    <rPh sb="0" eb="3">
      <t>ホッカイドウ</t>
    </rPh>
    <rPh sb="3" eb="5">
      <t>リヨウ</t>
    </rPh>
    <rPh sb="5" eb="7">
      <t>ビヨウ</t>
    </rPh>
    <rPh sb="7" eb="9">
      <t>センモン</t>
    </rPh>
    <rPh sb="9" eb="11">
      <t>ガッコウ</t>
    </rPh>
    <phoneticPr fontId="3"/>
  </si>
  <si>
    <t>北海道情報大学</t>
    <rPh sb="0" eb="3">
      <t>ホッカイドウ</t>
    </rPh>
    <rPh sb="3" eb="5">
      <t>ジョウホウ</t>
    </rPh>
    <rPh sb="5" eb="7">
      <t>ダイガク</t>
    </rPh>
    <phoneticPr fontId="3"/>
  </si>
  <si>
    <t>吉田学園医療歯科専門学校</t>
    <rPh sb="0" eb="2">
      <t>ヨシダ</t>
    </rPh>
    <rPh sb="2" eb="4">
      <t>ガクエン</t>
    </rPh>
    <rPh sb="4" eb="6">
      <t>イリョウ</t>
    </rPh>
    <rPh sb="6" eb="8">
      <t>シカ</t>
    </rPh>
    <rPh sb="8" eb="10">
      <t>センモン</t>
    </rPh>
    <rPh sb="10" eb="12">
      <t>ガッコウ</t>
    </rPh>
    <phoneticPr fontId="3"/>
  </si>
  <si>
    <t>札幌医療秘書福祉専門学校</t>
    <phoneticPr fontId="3"/>
  </si>
  <si>
    <t>青山建築デザイン・医療事務専門学校</t>
    <rPh sb="0" eb="2">
      <t>アオヤマ</t>
    </rPh>
    <rPh sb="2" eb="4">
      <t>ケンチク</t>
    </rPh>
    <rPh sb="9" eb="11">
      <t>イリョウ</t>
    </rPh>
    <rPh sb="11" eb="13">
      <t>ジム</t>
    </rPh>
    <rPh sb="13" eb="15">
      <t>センモン</t>
    </rPh>
    <rPh sb="15" eb="17">
      <t>ガッコウ</t>
    </rPh>
    <phoneticPr fontId="3"/>
  </si>
  <si>
    <t>専門学校</t>
    <phoneticPr fontId="3"/>
  </si>
  <si>
    <t>大原法律公務員専門学校</t>
    <rPh sb="0" eb="2">
      <t>オオハラ</t>
    </rPh>
    <rPh sb="2" eb="4">
      <t>ホウリツ</t>
    </rPh>
    <rPh sb="4" eb="11">
      <t>コウムインセンモンガッコウ</t>
    </rPh>
    <phoneticPr fontId="3"/>
  </si>
  <si>
    <t>経専調理製菓専門学校</t>
    <rPh sb="0" eb="2">
      <t>ケイセン</t>
    </rPh>
    <rPh sb="2" eb="4">
      <t>チョウリ</t>
    </rPh>
    <rPh sb="4" eb="6">
      <t>セイカ</t>
    </rPh>
    <rPh sb="6" eb="8">
      <t>センモン</t>
    </rPh>
    <rPh sb="8" eb="10">
      <t>ガッコウ</t>
    </rPh>
    <phoneticPr fontId="3"/>
  </si>
  <si>
    <t>吉田学園公務員法科専門学校</t>
    <rPh sb="0" eb="2">
      <t>ヨシダ</t>
    </rPh>
    <rPh sb="2" eb="4">
      <t>ガクエン</t>
    </rPh>
    <rPh sb="4" eb="7">
      <t>コウムイン</t>
    </rPh>
    <rPh sb="7" eb="9">
      <t>ホウカ</t>
    </rPh>
    <rPh sb="9" eb="11">
      <t>センモン</t>
    </rPh>
    <rPh sb="11" eb="13">
      <t>ガッコウ</t>
    </rPh>
    <phoneticPr fontId="3"/>
  </si>
  <si>
    <t>札幌こども専門学校</t>
    <rPh sb="0" eb="2">
      <t>サッポロ</t>
    </rPh>
    <rPh sb="5" eb="7">
      <t>センモン</t>
    </rPh>
    <rPh sb="7" eb="9">
      <t>ガッコウ</t>
    </rPh>
    <phoneticPr fontId="3"/>
  </si>
  <si>
    <t>札幌商工会議所付属専門学校</t>
    <rPh sb="0" eb="2">
      <t>サッポロ</t>
    </rPh>
    <rPh sb="2" eb="7">
      <t>ショウコウカイギショ</t>
    </rPh>
    <rPh sb="7" eb="9">
      <t>フゾク</t>
    </rPh>
    <rPh sb="9" eb="11">
      <t>センモン</t>
    </rPh>
    <rPh sb="11" eb="13">
      <t>ガッコウ</t>
    </rPh>
    <phoneticPr fontId="3"/>
  </si>
  <si>
    <t>札幌情報未来専門学校</t>
    <rPh sb="0" eb="2">
      <t>サッポロ</t>
    </rPh>
    <rPh sb="2" eb="4">
      <t>ジョウホウ</t>
    </rPh>
    <rPh sb="4" eb="6">
      <t>ミライ</t>
    </rPh>
    <rPh sb="6" eb="8">
      <t>センモン</t>
    </rPh>
    <rPh sb="8" eb="10">
      <t>ガッコウ</t>
    </rPh>
    <phoneticPr fontId="3"/>
  </si>
  <si>
    <t>札幌デザイン＆テクノロジー専門学校</t>
    <rPh sb="0" eb="2">
      <t>サッポロ</t>
    </rPh>
    <rPh sb="13" eb="17">
      <t>センモンガッコウ</t>
    </rPh>
    <phoneticPr fontId="3"/>
  </si>
  <si>
    <t>札幌ビューティーアート専門学校</t>
    <rPh sb="0" eb="2">
      <t>サッポロ</t>
    </rPh>
    <rPh sb="11" eb="13">
      <t>センモン</t>
    </rPh>
    <rPh sb="13" eb="15">
      <t>ガッコウ</t>
    </rPh>
    <phoneticPr fontId="3"/>
  </si>
  <si>
    <t>札幌ブライダル＆ホテル観光専門学校</t>
    <rPh sb="0" eb="2">
      <t>サッポロ</t>
    </rPh>
    <rPh sb="11" eb="13">
      <t>カンコウ</t>
    </rPh>
    <rPh sb="13" eb="15">
      <t>センモン</t>
    </rPh>
    <rPh sb="15" eb="17">
      <t>ガッコウ</t>
    </rPh>
    <phoneticPr fontId="3"/>
  </si>
  <si>
    <t>札幌マンガ・アニメ＆声優専門学校</t>
    <rPh sb="0" eb="2">
      <t>サッポロ</t>
    </rPh>
    <rPh sb="10" eb="12">
      <t>セイユウ</t>
    </rPh>
    <rPh sb="12" eb="14">
      <t>センモン</t>
    </rPh>
    <rPh sb="14" eb="16">
      <t>ガッコウ</t>
    </rPh>
    <phoneticPr fontId="3"/>
  </si>
  <si>
    <t>専門学校札幌ビジュアルアーツ</t>
    <rPh sb="0" eb="2">
      <t>センモン</t>
    </rPh>
    <rPh sb="2" eb="4">
      <t>ガッコウ</t>
    </rPh>
    <rPh sb="4" eb="6">
      <t>サッポロ</t>
    </rPh>
    <phoneticPr fontId="3"/>
  </si>
  <si>
    <t>３　就職内定状況</t>
    <rPh sb="2" eb="4">
      <t>シュウショク</t>
    </rPh>
    <rPh sb="4" eb="6">
      <t>ナイテイ</t>
    </rPh>
    <rPh sb="6" eb="8">
      <t>ジョウキョウ</t>
    </rPh>
    <phoneticPr fontId="3"/>
  </si>
  <si>
    <t>就職先</t>
    <rPh sb="0" eb="2">
      <t>シュウショク</t>
    </rPh>
    <rPh sb="2" eb="3">
      <t>サキ</t>
    </rPh>
    <phoneticPr fontId="3"/>
  </si>
  <si>
    <t>民　　　　　間</t>
    <rPh sb="0" eb="1">
      <t>ミン</t>
    </rPh>
    <rPh sb="6" eb="7">
      <t>アイダ</t>
    </rPh>
    <phoneticPr fontId="3"/>
  </si>
  <si>
    <t>北海道ドライケミカル株式会社</t>
    <rPh sb="0" eb="3">
      <t>ホッカイドウ</t>
    </rPh>
    <rPh sb="10" eb="14">
      <t>カブシキガイシャ</t>
    </rPh>
    <phoneticPr fontId="3"/>
  </si>
  <si>
    <t>セーフティーステップ株式会社</t>
    <rPh sb="10" eb="14">
      <t>カブシキガイシャ</t>
    </rPh>
    <phoneticPr fontId="3"/>
  </si>
  <si>
    <t>株式会社トッキュウ・ロジ</t>
    <rPh sb="0" eb="4">
      <t>カブシキガイシャ</t>
    </rPh>
    <phoneticPr fontId="3"/>
  </si>
  <si>
    <t>株式会社アイックス</t>
    <rPh sb="0" eb="4">
      <t>カブシキガイシャ</t>
    </rPh>
    <phoneticPr fontId="3"/>
  </si>
  <si>
    <t>アサヒセキュリティ株式会社</t>
    <rPh sb="9" eb="13">
      <t>カブシキガイシャ</t>
    </rPh>
    <phoneticPr fontId="3"/>
  </si>
  <si>
    <t>アート引越センター株式会社</t>
    <rPh sb="3" eb="5">
      <t>ヒッコシ</t>
    </rPh>
    <rPh sb="9" eb="13">
      <t>カブシキガイシャ</t>
    </rPh>
    <phoneticPr fontId="3"/>
  </si>
  <si>
    <t>有限会社ウェイクアップ</t>
    <rPh sb="0" eb="4">
      <t>ユウゲンガイシャ</t>
    </rPh>
    <phoneticPr fontId="3"/>
  </si>
  <si>
    <t>東芝電材マーケティング株式会社</t>
    <rPh sb="0" eb="2">
      <t>トウシバ</t>
    </rPh>
    <rPh sb="2" eb="4">
      <t>デンザイ</t>
    </rPh>
    <rPh sb="11" eb="15">
      <t>カブシキガイシャ</t>
    </rPh>
    <phoneticPr fontId="3"/>
  </si>
  <si>
    <t>札幌集団給食事業協同組合</t>
    <rPh sb="0" eb="2">
      <t>サッポロ</t>
    </rPh>
    <rPh sb="2" eb="4">
      <t>シュウダン</t>
    </rPh>
    <rPh sb="4" eb="6">
      <t>キュウショク</t>
    </rPh>
    <rPh sb="6" eb="8">
      <t>ジギョウ</t>
    </rPh>
    <rPh sb="8" eb="10">
      <t>キョウドウ</t>
    </rPh>
    <rPh sb="10" eb="12">
      <t>クミアイ</t>
    </rPh>
    <phoneticPr fontId="3"/>
  </si>
  <si>
    <t>株式会社ＩＫＥＫＩ</t>
    <rPh sb="0" eb="4">
      <t>カブシキガイシャ</t>
    </rPh>
    <phoneticPr fontId="3"/>
  </si>
  <si>
    <t>北海道エネルギー株式会社</t>
    <rPh sb="0" eb="3">
      <t>ホッカイドウ</t>
    </rPh>
    <rPh sb="8" eb="12">
      <t>カブシキガイシャ</t>
    </rPh>
    <phoneticPr fontId="3"/>
  </si>
  <si>
    <t>株式会社札幌東急ホテルズ</t>
    <rPh sb="0" eb="4">
      <t>カブシキガイシャ</t>
    </rPh>
    <rPh sb="4" eb="6">
      <t>サッポロ</t>
    </rPh>
    <rPh sb="6" eb="8">
      <t>トウキュウ</t>
    </rPh>
    <phoneticPr fontId="3"/>
  </si>
  <si>
    <t>社会福祉法人鶴翔福祉会</t>
    <rPh sb="0" eb="2">
      <t>シャカイ</t>
    </rPh>
    <rPh sb="2" eb="4">
      <t>フクシ</t>
    </rPh>
    <rPh sb="4" eb="6">
      <t>ホウジン</t>
    </rPh>
    <rPh sb="6" eb="7">
      <t>ツル</t>
    </rPh>
    <rPh sb="7" eb="8">
      <t>ショウ</t>
    </rPh>
    <rPh sb="8" eb="11">
      <t>フクシカイ</t>
    </rPh>
    <phoneticPr fontId="3"/>
  </si>
  <si>
    <t>株式会社ラルズ</t>
    <rPh sb="0" eb="4">
      <t>カブシキガイシャ</t>
    </rPh>
    <phoneticPr fontId="3"/>
  </si>
  <si>
    <t>株式会社グランビスタホテル＆リゾート　札幌グランドホテル</t>
    <rPh sb="0" eb="4">
      <t>カブシキガイシャ</t>
    </rPh>
    <rPh sb="19" eb="21">
      <t>サッポロ</t>
    </rPh>
    <phoneticPr fontId="3"/>
  </si>
  <si>
    <t>ＩＨミートソリューション株式会社</t>
    <rPh sb="12" eb="16">
      <t>カブシキガイシャ</t>
    </rPh>
    <phoneticPr fontId="3"/>
  </si>
  <si>
    <t>有限会社スタイル</t>
    <rPh sb="0" eb="4">
      <t>ユウゲンガイシャ</t>
    </rPh>
    <phoneticPr fontId="3"/>
  </si>
  <si>
    <t>株式会社ＡＲ．Ｎ</t>
    <rPh sb="0" eb="4">
      <t>カブシキガイシャ</t>
    </rPh>
    <phoneticPr fontId="3"/>
  </si>
  <si>
    <t>自衛官一般曹候補生</t>
    <rPh sb="0" eb="3">
      <t>ジエイカン</t>
    </rPh>
    <rPh sb="3" eb="5">
      <t>イッパン</t>
    </rPh>
    <rPh sb="5" eb="6">
      <t>ソウ</t>
    </rPh>
    <rPh sb="6" eb="8">
      <t>コウホ</t>
    </rPh>
    <rPh sb="8" eb="9">
      <t>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</si>
</sst>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2"/>
      <color indexed="8"/>
      <name val="ＭＳ 明朝"/>
      <family val="1"/>
      <charset val="128"/>
    </font>
    <font>
      <b/>
      <sz val="16"/>
      <color indexed="8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Arial Unicode MS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Arial Unicode MS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6"/>
      <color theme="1"/>
      <name val="游ゴシック"/>
      <family val="3"/>
      <charset val="128"/>
      <scheme val="minor"/>
    </font>
    <font>
      <sz val="6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textRotation="255"/>
    </xf>
    <xf numFmtId="0" fontId="0" fillId="0" borderId="17" xfId="0" applyBorder="1" applyAlignment="1"/>
    <xf numFmtId="0" fontId="0" fillId="0" borderId="20" xfId="0" applyBorder="1" applyAlignment="1"/>
    <xf numFmtId="0" fontId="11" fillId="0" borderId="31" xfId="0" applyFont="1" applyBorder="1" applyAlignment="1">
      <alignment horizontal="center" vertical="center"/>
    </xf>
    <xf numFmtId="0" fontId="10" fillId="0" borderId="0" xfId="0" applyFont="1" applyBorder="1" applyAlignment="1">
      <alignment vertical="center" textRotation="255"/>
    </xf>
    <xf numFmtId="0" fontId="8" fillId="0" borderId="30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vertical="center" shrinkToFit="1"/>
    </xf>
    <xf numFmtId="0" fontId="8" fillId="0" borderId="33" xfId="0" applyFont="1" applyBorder="1" applyAlignment="1">
      <alignment vertical="center" shrinkToFit="1"/>
    </xf>
    <xf numFmtId="0" fontId="8" fillId="0" borderId="34" xfId="0" applyFont="1" applyBorder="1" applyAlignment="1">
      <alignment vertical="center" shrinkToFit="1"/>
    </xf>
    <xf numFmtId="0" fontId="11" fillId="0" borderId="34" xfId="0" applyFont="1" applyBorder="1" applyAlignment="1">
      <alignment horizontal="center" vertical="center"/>
    </xf>
    <xf numFmtId="0" fontId="0" fillId="0" borderId="32" xfId="0" applyBorder="1" applyAlignment="1"/>
    <xf numFmtId="0" fontId="0" fillId="0" borderId="33" xfId="0" applyBorder="1" applyAlignment="1"/>
    <xf numFmtId="0" fontId="11" fillId="0" borderId="35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 shrinkToFit="1"/>
    </xf>
    <xf numFmtId="0" fontId="8" fillId="0" borderId="33" xfId="0" applyFont="1" applyBorder="1" applyAlignment="1">
      <alignment horizontal="left" vertical="center" shrinkToFit="1"/>
    </xf>
    <xf numFmtId="0" fontId="8" fillId="0" borderId="34" xfId="0" applyFont="1" applyBorder="1" applyAlignment="1">
      <alignment horizontal="left" vertical="center" shrinkToFit="1"/>
    </xf>
    <xf numFmtId="0" fontId="0" fillId="0" borderId="32" xfId="0" applyBorder="1">
      <alignment vertical="center"/>
    </xf>
    <xf numFmtId="0" fontId="8" fillId="0" borderId="33" xfId="0" applyFont="1" applyBorder="1" applyAlignment="1">
      <alignment horizontal="left" vertical="center" shrinkToFit="1"/>
    </xf>
    <xf numFmtId="0" fontId="8" fillId="0" borderId="34" xfId="0" applyFont="1" applyBorder="1" applyAlignment="1">
      <alignment horizontal="left" vertical="center" shrinkToFit="1"/>
    </xf>
    <xf numFmtId="0" fontId="10" fillId="0" borderId="36" xfId="0" applyFont="1" applyBorder="1" applyAlignment="1">
      <alignment horizontal="center" vertical="center" textRotation="255"/>
    </xf>
    <xf numFmtId="0" fontId="0" fillId="0" borderId="21" xfId="0" applyBorder="1" applyAlignment="1"/>
    <xf numFmtId="0" fontId="0" fillId="0" borderId="13" xfId="0" applyBorder="1" applyAlignment="1"/>
    <xf numFmtId="0" fontId="11" fillId="0" borderId="37" xfId="0" applyFont="1" applyBorder="1" applyAlignment="1">
      <alignment horizontal="center" vertical="center"/>
    </xf>
    <xf numFmtId="0" fontId="8" fillId="0" borderId="0" xfId="0" applyFont="1" applyBorder="1" applyAlignment="1">
      <alignment vertical="center" textRotation="255"/>
    </xf>
    <xf numFmtId="0" fontId="10" fillId="0" borderId="38" xfId="0" applyFont="1" applyBorder="1" applyAlignment="1">
      <alignment vertical="center" textRotation="255"/>
    </xf>
    <xf numFmtId="0" fontId="12" fillId="0" borderId="0" xfId="0" applyFont="1" applyAlignment="1"/>
    <xf numFmtId="0" fontId="0" fillId="0" borderId="0" xfId="0" applyAlignment="1"/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 shrinkToFit="1"/>
    </xf>
    <xf numFmtId="0" fontId="8" fillId="0" borderId="36" xfId="0" applyFont="1" applyBorder="1" applyAlignment="1">
      <alignment horizontal="center" vertical="center" textRotation="255"/>
    </xf>
    <xf numFmtId="0" fontId="8" fillId="0" borderId="21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11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left" vertical="center" shrinkToFit="1"/>
    </xf>
    <xf numFmtId="0" fontId="11" fillId="0" borderId="22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 textRotation="255"/>
    </xf>
    <xf numFmtId="0" fontId="0" fillId="0" borderId="18" xfId="0" applyBorder="1" applyAlignment="1"/>
    <xf numFmtId="0" fontId="8" fillId="0" borderId="4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textRotation="255"/>
    </xf>
    <xf numFmtId="0" fontId="0" fillId="0" borderId="0" xfId="0" applyBorder="1" applyAlignment="1"/>
    <xf numFmtId="0" fontId="8" fillId="0" borderId="0" xfId="0" applyFont="1" applyBorder="1" applyAlignment="1">
      <alignment horizontal="center" vertical="center"/>
    </xf>
    <xf numFmtId="0" fontId="0" fillId="0" borderId="34" xfId="0" applyBorder="1" applyAlignment="1"/>
    <xf numFmtId="0" fontId="8" fillId="0" borderId="3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0" fontId="14" fillId="0" borderId="32" xfId="0" applyFont="1" applyBorder="1" applyAlignment="1"/>
    <xf numFmtId="0" fontId="8" fillId="0" borderId="0" xfId="0" applyFont="1" applyBorder="1" applyAlignment="1">
      <alignment horizontal="left" vertical="center"/>
    </xf>
    <xf numFmtId="0" fontId="0" fillId="0" borderId="43" xfId="0" applyFont="1" applyBorder="1" applyAlignment="1"/>
    <xf numFmtId="0" fontId="0" fillId="0" borderId="44" xfId="0" applyBorder="1" applyAlignment="1"/>
    <xf numFmtId="0" fontId="0" fillId="0" borderId="40" xfId="0" applyBorder="1" applyAlignment="1"/>
    <xf numFmtId="0" fontId="8" fillId="0" borderId="45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5" fillId="0" borderId="29" xfId="0" applyFont="1" applyBorder="1" applyAlignment="1">
      <alignment vertical="center"/>
    </xf>
    <xf numFmtId="0" fontId="0" fillId="0" borderId="24" xfId="0" applyBorder="1" applyAlignment="1"/>
    <xf numFmtId="0" fontId="0" fillId="0" borderId="27" xfId="0" applyBorder="1" applyAlignment="1"/>
    <xf numFmtId="0" fontId="0" fillId="0" borderId="25" xfId="0" applyBorder="1" applyAlignment="1"/>
    <xf numFmtId="0" fontId="12" fillId="0" borderId="2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workbookViewId="0">
      <selection sqref="A1:M56"/>
    </sheetView>
  </sheetViews>
  <sheetFormatPr defaultRowHeight="18.75"/>
  <sheetData>
    <row r="1" spans="1:13" ht="25.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5.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1"/>
      <c r="B3" s="5" t="s">
        <v>1</v>
      </c>
      <c r="C3" s="5"/>
      <c r="D3" s="6"/>
      <c r="E3" s="6"/>
      <c r="F3" s="6"/>
      <c r="G3" s="1"/>
      <c r="H3" s="1"/>
      <c r="I3" s="1"/>
      <c r="J3" s="1"/>
      <c r="K3" s="1"/>
      <c r="L3" s="1"/>
      <c r="M3" s="7"/>
    </row>
    <row r="4" spans="1:13">
      <c r="A4" s="1"/>
      <c r="B4" s="8"/>
      <c r="C4" s="9"/>
      <c r="D4" s="10" t="s">
        <v>2</v>
      </c>
      <c r="E4" s="11"/>
      <c r="F4" s="11"/>
      <c r="G4" s="12" t="s">
        <v>3</v>
      </c>
      <c r="H4" s="13" t="s">
        <v>4</v>
      </c>
      <c r="I4" s="11"/>
      <c r="J4" s="11"/>
      <c r="K4" s="12" t="s">
        <v>5</v>
      </c>
      <c r="L4" s="14" t="s">
        <v>6</v>
      </c>
      <c r="M4" s="14" t="s">
        <v>7</v>
      </c>
    </row>
    <row r="5" spans="1:13">
      <c r="A5" s="1"/>
      <c r="B5" s="15"/>
      <c r="C5" s="16"/>
      <c r="D5" s="17" t="s">
        <v>8</v>
      </c>
      <c r="E5" s="18" t="s">
        <v>9</v>
      </c>
      <c r="F5" s="18" t="s">
        <v>10</v>
      </c>
      <c r="G5" s="19"/>
      <c r="H5" s="20" t="s">
        <v>11</v>
      </c>
      <c r="I5" s="21"/>
      <c r="J5" s="22" t="s">
        <v>12</v>
      </c>
      <c r="K5" s="19"/>
      <c r="L5" s="23"/>
      <c r="M5" s="23"/>
    </row>
    <row r="6" spans="1:13">
      <c r="A6" s="1"/>
      <c r="B6" s="24" t="s">
        <v>13</v>
      </c>
      <c r="C6" s="25"/>
      <c r="D6" s="26">
        <v>8</v>
      </c>
      <c r="E6" s="27">
        <v>0</v>
      </c>
      <c r="F6" s="27">
        <v>32</v>
      </c>
      <c r="G6" s="28">
        <f>SUM(D6:F6)</f>
        <v>40</v>
      </c>
      <c r="H6" s="29">
        <v>18</v>
      </c>
      <c r="I6" s="30"/>
      <c r="J6" s="27">
        <v>1</v>
      </c>
      <c r="K6" s="28">
        <f>H6+J6</f>
        <v>19</v>
      </c>
      <c r="L6" s="31">
        <v>2</v>
      </c>
      <c r="M6" s="31">
        <f>G6+K6+L6</f>
        <v>61</v>
      </c>
    </row>
    <row r="7" spans="1:13">
      <c r="A7" s="1"/>
      <c r="B7" s="32" t="s">
        <v>14</v>
      </c>
      <c r="C7" s="33"/>
      <c r="D7" s="34">
        <v>6</v>
      </c>
      <c r="E7" s="35">
        <v>1</v>
      </c>
      <c r="F7" s="35">
        <v>21</v>
      </c>
      <c r="G7" s="36">
        <f>SUM(D7:F7)</f>
        <v>28</v>
      </c>
      <c r="H7" s="37">
        <v>6</v>
      </c>
      <c r="I7" s="38"/>
      <c r="J7" s="35">
        <v>0</v>
      </c>
      <c r="K7" s="36">
        <f>H7+J7</f>
        <v>6</v>
      </c>
      <c r="L7" s="39">
        <v>3</v>
      </c>
      <c r="M7" s="39">
        <f>G7+K7+L7</f>
        <v>37</v>
      </c>
    </row>
    <row r="8" spans="1:13">
      <c r="A8" s="1"/>
      <c r="B8" s="40" t="s">
        <v>15</v>
      </c>
      <c r="C8" s="41"/>
      <c r="D8" s="42">
        <f>SUM(D6:D7)</f>
        <v>14</v>
      </c>
      <c r="E8" s="43">
        <f>SUM(E6:E7)</f>
        <v>1</v>
      </c>
      <c r="F8" s="43">
        <f>SUM(F6:F7)</f>
        <v>53</v>
      </c>
      <c r="G8" s="44">
        <f>SUM(G6:G7)</f>
        <v>68</v>
      </c>
      <c r="H8" s="45">
        <f>SUM(H6:I7)</f>
        <v>24</v>
      </c>
      <c r="I8" s="46"/>
      <c r="J8" s="43">
        <f>SUM(J6:J7)</f>
        <v>1</v>
      </c>
      <c r="K8" s="44">
        <f>SUM(K6:K7)</f>
        <v>25</v>
      </c>
      <c r="L8" s="47">
        <f>SUM(L6:L7)</f>
        <v>5</v>
      </c>
      <c r="M8" s="47">
        <f>G8+K8+L8</f>
        <v>98</v>
      </c>
    </row>
    <row r="9" spans="1:1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A10" s="1"/>
      <c r="B10" s="5" t="s">
        <v>16</v>
      </c>
      <c r="C10" s="5"/>
      <c r="D10" s="6"/>
      <c r="E10" s="6"/>
      <c r="F10" s="1"/>
      <c r="G10" s="1"/>
      <c r="H10" s="1"/>
      <c r="I10" s="1"/>
      <c r="J10" s="1"/>
      <c r="K10" s="1"/>
      <c r="L10" s="1"/>
      <c r="M10" s="1"/>
    </row>
    <row r="11" spans="1:13">
      <c r="A11" s="1"/>
      <c r="B11" s="48"/>
      <c r="C11" s="40" t="s">
        <v>17</v>
      </c>
      <c r="D11" s="49"/>
      <c r="E11" s="49"/>
      <c r="F11" s="49"/>
      <c r="G11" s="48" t="s">
        <v>18</v>
      </c>
      <c r="H11" s="50"/>
      <c r="I11" s="48"/>
      <c r="J11" s="40" t="s">
        <v>17</v>
      </c>
      <c r="K11" s="49"/>
      <c r="L11" s="41"/>
      <c r="M11" s="51" t="s">
        <v>18</v>
      </c>
    </row>
    <row r="12" spans="1:13">
      <c r="A12" s="1"/>
      <c r="B12" s="52" t="s">
        <v>19</v>
      </c>
      <c r="C12" s="53" t="s">
        <v>20</v>
      </c>
      <c r="D12" s="54"/>
      <c r="E12" s="54"/>
      <c r="F12" s="54"/>
      <c r="G12" s="55">
        <v>3</v>
      </c>
      <c r="H12" s="56"/>
      <c r="I12" s="57"/>
      <c r="J12" s="58" t="s">
        <v>21</v>
      </c>
      <c r="K12" s="59"/>
      <c r="L12" s="60"/>
      <c r="M12" s="61">
        <v>4</v>
      </c>
    </row>
    <row r="13" spans="1:13">
      <c r="A13" s="1"/>
      <c r="B13" s="52"/>
      <c r="C13" s="62" t="s">
        <v>22</v>
      </c>
      <c r="D13" s="63"/>
      <c r="E13" s="63"/>
      <c r="F13" s="63"/>
      <c r="G13" s="64">
        <v>2</v>
      </c>
      <c r="H13" s="56"/>
      <c r="I13" s="57"/>
      <c r="J13" s="58" t="s">
        <v>23</v>
      </c>
      <c r="K13" s="59"/>
      <c r="L13" s="60"/>
      <c r="M13" s="61">
        <v>1</v>
      </c>
    </row>
    <row r="14" spans="1:13">
      <c r="A14" s="1"/>
      <c r="B14" s="52"/>
      <c r="C14" s="62" t="s">
        <v>24</v>
      </c>
      <c r="D14" s="63"/>
      <c r="E14" s="63"/>
      <c r="F14" s="63"/>
      <c r="G14" s="64">
        <v>1</v>
      </c>
      <c r="H14" s="56"/>
      <c r="I14" s="57"/>
      <c r="J14" s="58" t="s">
        <v>25</v>
      </c>
      <c r="K14" s="59"/>
      <c r="L14" s="60"/>
      <c r="M14" s="61">
        <v>1</v>
      </c>
    </row>
    <row r="15" spans="1:13">
      <c r="A15" s="1"/>
      <c r="B15" s="52"/>
      <c r="C15" s="62" t="s">
        <v>26</v>
      </c>
      <c r="D15" s="63"/>
      <c r="E15" s="63"/>
      <c r="F15" s="63"/>
      <c r="G15" s="64">
        <v>1</v>
      </c>
      <c r="H15" s="56"/>
      <c r="I15" s="57"/>
      <c r="J15" s="58" t="s">
        <v>27</v>
      </c>
      <c r="K15" s="59"/>
      <c r="L15" s="60"/>
      <c r="M15" s="61">
        <v>1</v>
      </c>
    </row>
    <row r="16" spans="1:13">
      <c r="A16" s="1"/>
      <c r="B16" s="52"/>
      <c r="C16" s="62" t="s">
        <v>28</v>
      </c>
      <c r="D16" s="63"/>
      <c r="E16" s="63"/>
      <c r="F16" s="63"/>
      <c r="G16" s="64">
        <v>2</v>
      </c>
      <c r="H16" s="56"/>
      <c r="I16" s="57"/>
      <c r="J16" s="58" t="s">
        <v>29</v>
      </c>
      <c r="K16" s="59"/>
      <c r="L16" s="60"/>
      <c r="M16" s="61">
        <v>3</v>
      </c>
    </row>
    <row r="17" spans="1:13">
      <c r="A17" s="1"/>
      <c r="B17" s="52"/>
      <c r="C17" s="62" t="s">
        <v>30</v>
      </c>
      <c r="D17" s="63"/>
      <c r="E17" s="63"/>
      <c r="F17" s="63"/>
      <c r="G17" s="64">
        <v>1</v>
      </c>
      <c r="H17" s="56"/>
      <c r="I17" s="57"/>
      <c r="J17" s="65" t="s">
        <v>31</v>
      </c>
      <c r="K17" s="66"/>
      <c r="L17" s="67"/>
      <c r="M17" s="61">
        <v>1</v>
      </c>
    </row>
    <row r="18" spans="1:13">
      <c r="A18" s="1"/>
      <c r="B18" s="52"/>
      <c r="C18" s="62" t="s">
        <v>32</v>
      </c>
      <c r="D18" s="63"/>
      <c r="E18" s="63"/>
      <c r="F18" s="63"/>
      <c r="G18" s="64">
        <v>1</v>
      </c>
      <c r="H18" s="56"/>
      <c r="I18" s="57"/>
      <c r="J18" s="65" t="s">
        <v>33</v>
      </c>
      <c r="K18" s="66"/>
      <c r="L18" s="67"/>
      <c r="M18" s="61">
        <v>6</v>
      </c>
    </row>
    <row r="19" spans="1:13">
      <c r="A19" s="1"/>
      <c r="B19" s="52"/>
      <c r="C19" s="62" t="s">
        <v>34</v>
      </c>
      <c r="D19" s="63"/>
      <c r="E19" s="63"/>
      <c r="F19" s="63"/>
      <c r="G19" s="64">
        <v>2</v>
      </c>
      <c r="H19" s="56"/>
      <c r="I19" s="57"/>
      <c r="J19" s="68" t="s">
        <v>35</v>
      </c>
      <c r="K19" s="69"/>
      <c r="L19" s="70"/>
      <c r="M19" s="61">
        <v>1</v>
      </c>
    </row>
    <row r="20" spans="1:13">
      <c r="A20" s="1"/>
      <c r="B20" s="52"/>
      <c r="C20" s="62" t="s">
        <v>36</v>
      </c>
      <c r="D20" s="63"/>
      <c r="E20" s="63"/>
      <c r="F20" s="63"/>
      <c r="G20" s="64">
        <v>1</v>
      </c>
      <c r="H20" s="56"/>
      <c r="I20" s="57"/>
      <c r="J20" s="68" t="s">
        <v>37</v>
      </c>
      <c r="K20" s="69"/>
      <c r="L20" s="70"/>
      <c r="M20" s="61">
        <v>3</v>
      </c>
    </row>
    <row r="21" spans="1:13">
      <c r="A21" s="1"/>
      <c r="B21" s="52"/>
      <c r="C21" s="62" t="s">
        <v>38</v>
      </c>
      <c r="D21" s="63"/>
      <c r="E21" s="63"/>
      <c r="F21" s="63"/>
      <c r="G21" s="64">
        <v>1</v>
      </c>
      <c r="H21" s="56"/>
      <c r="I21" s="57"/>
      <c r="J21" s="68" t="s">
        <v>39</v>
      </c>
      <c r="K21" s="69"/>
      <c r="L21" s="70"/>
      <c r="M21" s="61">
        <v>1</v>
      </c>
    </row>
    <row r="22" spans="1:13">
      <c r="A22" s="1"/>
      <c r="B22" s="71"/>
      <c r="C22" s="72"/>
      <c r="D22" s="73"/>
      <c r="E22" s="73"/>
      <c r="F22" s="73"/>
      <c r="G22" s="74"/>
      <c r="H22" s="75"/>
      <c r="I22" s="57"/>
      <c r="J22" s="65" t="s">
        <v>40</v>
      </c>
      <c r="K22" s="66"/>
      <c r="L22" s="67"/>
      <c r="M22" s="61">
        <v>1</v>
      </c>
    </row>
    <row r="23" spans="1:13">
      <c r="A23" s="1"/>
      <c r="B23" s="76"/>
      <c r="C23" s="77" t="s">
        <v>41</v>
      </c>
      <c r="D23" s="78"/>
      <c r="E23" s="78"/>
      <c r="F23" s="78"/>
      <c r="G23" s="55">
        <v>1</v>
      </c>
      <c r="H23" s="75"/>
      <c r="I23" s="57"/>
      <c r="J23" s="58"/>
      <c r="K23" s="59"/>
      <c r="L23" s="60"/>
      <c r="M23" s="61"/>
    </row>
    <row r="24" spans="1:13">
      <c r="A24" s="1"/>
      <c r="B24" s="57" t="s">
        <v>42</v>
      </c>
      <c r="C24" s="65" t="s">
        <v>43</v>
      </c>
      <c r="D24" s="66"/>
      <c r="E24" s="66"/>
      <c r="F24" s="67"/>
      <c r="G24" s="79">
        <v>3</v>
      </c>
      <c r="H24" s="75"/>
      <c r="I24" s="57"/>
      <c r="J24" s="58"/>
      <c r="K24" s="59"/>
      <c r="L24" s="60"/>
      <c r="M24" s="61"/>
    </row>
    <row r="25" spans="1:13">
      <c r="A25" s="1"/>
      <c r="B25" s="57"/>
      <c r="C25" s="65" t="s">
        <v>44</v>
      </c>
      <c r="D25" s="66"/>
      <c r="E25" s="66"/>
      <c r="F25" s="67"/>
      <c r="G25" s="79">
        <v>1</v>
      </c>
      <c r="H25" s="75"/>
      <c r="I25" s="57"/>
      <c r="J25" s="58"/>
      <c r="K25" s="59"/>
      <c r="L25" s="60"/>
      <c r="M25" s="61"/>
    </row>
    <row r="26" spans="1:13">
      <c r="A26" s="1"/>
      <c r="B26" s="57"/>
      <c r="C26" s="65" t="s">
        <v>45</v>
      </c>
      <c r="D26" s="66"/>
      <c r="E26" s="66"/>
      <c r="F26" s="67"/>
      <c r="G26" s="64">
        <v>2</v>
      </c>
      <c r="H26" s="75"/>
      <c r="I26" s="57"/>
      <c r="J26" s="65"/>
      <c r="K26" s="66"/>
      <c r="L26" s="67"/>
      <c r="M26" s="80"/>
    </row>
    <row r="27" spans="1:13">
      <c r="A27" s="1"/>
      <c r="B27" s="57"/>
      <c r="C27" s="65" t="s">
        <v>46</v>
      </c>
      <c r="D27" s="66"/>
      <c r="E27" s="66"/>
      <c r="F27" s="67"/>
      <c r="G27" s="81">
        <v>2</v>
      </c>
      <c r="H27" s="75"/>
      <c r="I27" s="57"/>
      <c r="J27" s="65"/>
      <c r="K27" s="66"/>
      <c r="L27" s="67"/>
      <c r="M27" s="80"/>
    </row>
    <row r="28" spans="1:13">
      <c r="A28" s="1"/>
      <c r="B28" s="57"/>
      <c r="C28" s="65" t="s">
        <v>47</v>
      </c>
      <c r="D28" s="66"/>
      <c r="E28" s="66"/>
      <c r="F28" s="67"/>
      <c r="G28" s="61">
        <v>2</v>
      </c>
      <c r="H28" s="75"/>
      <c r="I28" s="57"/>
      <c r="J28" s="65"/>
      <c r="K28" s="66"/>
      <c r="L28" s="67"/>
      <c r="M28" s="80"/>
    </row>
    <row r="29" spans="1:13">
      <c r="A29" s="1"/>
      <c r="B29" s="57"/>
      <c r="C29" s="65" t="s">
        <v>48</v>
      </c>
      <c r="D29" s="66"/>
      <c r="E29" s="66"/>
      <c r="F29" s="67"/>
      <c r="G29" s="64">
        <v>2</v>
      </c>
      <c r="H29" s="75"/>
      <c r="I29" s="57"/>
      <c r="J29" s="65"/>
      <c r="K29" s="66"/>
      <c r="L29" s="67"/>
      <c r="M29" s="80"/>
    </row>
    <row r="30" spans="1:13">
      <c r="A30" s="1"/>
      <c r="B30" s="57"/>
      <c r="C30" s="65" t="s">
        <v>49</v>
      </c>
      <c r="D30" s="66"/>
      <c r="E30" s="66"/>
      <c r="F30" s="67"/>
      <c r="G30" s="80">
        <v>2</v>
      </c>
      <c r="H30" s="75"/>
      <c r="I30" s="57"/>
      <c r="J30" s="65"/>
      <c r="K30" s="66"/>
      <c r="L30" s="67"/>
      <c r="M30" s="80"/>
    </row>
    <row r="31" spans="1:13">
      <c r="A31" s="1"/>
      <c r="B31" s="57"/>
      <c r="C31" s="65" t="s">
        <v>50</v>
      </c>
      <c r="D31" s="66"/>
      <c r="E31" s="66"/>
      <c r="F31" s="67"/>
      <c r="G31" s="80">
        <v>6</v>
      </c>
      <c r="H31" s="75"/>
      <c r="I31" s="57"/>
      <c r="J31" s="65"/>
      <c r="K31" s="66"/>
      <c r="L31" s="67"/>
      <c r="M31" s="80"/>
    </row>
    <row r="32" spans="1:13">
      <c r="A32" s="1"/>
      <c r="B32" s="57"/>
      <c r="C32" s="65" t="s">
        <v>51</v>
      </c>
      <c r="D32" s="66"/>
      <c r="E32" s="66"/>
      <c r="F32" s="67"/>
      <c r="G32" s="80">
        <v>3</v>
      </c>
      <c r="H32" s="75"/>
      <c r="I32" s="57"/>
      <c r="J32" s="82"/>
      <c r="K32" s="69"/>
      <c r="L32" s="70"/>
      <c r="M32" s="80"/>
    </row>
    <row r="33" spans="1:13">
      <c r="A33" s="1"/>
      <c r="B33" s="57"/>
      <c r="C33" s="65" t="s">
        <v>52</v>
      </c>
      <c r="D33" s="66"/>
      <c r="E33" s="66"/>
      <c r="F33" s="67"/>
      <c r="G33" s="64">
        <v>3</v>
      </c>
      <c r="H33" s="1"/>
      <c r="I33" s="57"/>
      <c r="J33" s="82"/>
      <c r="K33" s="69"/>
      <c r="L33" s="70"/>
      <c r="M33" s="80"/>
    </row>
    <row r="34" spans="1:13">
      <c r="A34" s="1"/>
      <c r="B34" s="83"/>
      <c r="C34" s="84" t="s">
        <v>53</v>
      </c>
      <c r="D34" s="85"/>
      <c r="E34" s="85"/>
      <c r="F34" s="86"/>
      <c r="G34" s="87">
        <v>3</v>
      </c>
      <c r="H34" s="1"/>
      <c r="I34" s="83"/>
      <c r="J34" s="88"/>
      <c r="K34" s="89"/>
      <c r="L34" s="90"/>
      <c r="M34" s="91"/>
    </row>
    <row r="35" spans="1:13">
      <c r="A35" s="1"/>
      <c r="B35" s="75"/>
      <c r="C35" s="5"/>
      <c r="D35" s="6"/>
      <c r="E35" s="6"/>
      <c r="F35" s="1"/>
      <c r="G35" s="1"/>
      <c r="H35" s="75"/>
      <c r="I35" s="1"/>
      <c r="J35" s="1"/>
      <c r="K35" s="1"/>
      <c r="L35" s="1"/>
      <c r="M35" s="1"/>
    </row>
    <row r="36" spans="1:13">
      <c r="A36" s="1"/>
      <c r="B36" s="92" t="s">
        <v>54</v>
      </c>
      <c r="C36" s="5"/>
      <c r="D36" s="6"/>
      <c r="E36" s="6"/>
      <c r="F36" s="1"/>
      <c r="G36" s="1"/>
      <c r="H36" s="75"/>
      <c r="I36" s="1"/>
      <c r="J36" s="1"/>
      <c r="K36" s="1"/>
      <c r="L36" s="1"/>
      <c r="M36" s="1"/>
    </row>
    <row r="37" spans="1:13">
      <c r="A37" s="1"/>
      <c r="B37" s="5"/>
      <c r="C37" s="40" t="s">
        <v>55</v>
      </c>
      <c r="D37" s="49"/>
      <c r="E37" s="49"/>
      <c r="F37" s="41"/>
      <c r="G37" s="48" t="s">
        <v>18</v>
      </c>
      <c r="H37" s="1"/>
      <c r="I37" s="50"/>
      <c r="J37" s="93"/>
      <c r="K37" s="93"/>
      <c r="L37" s="93"/>
      <c r="M37" s="50"/>
    </row>
    <row r="38" spans="1:13">
      <c r="A38" s="1"/>
      <c r="B38" s="94" t="s">
        <v>56</v>
      </c>
      <c r="C38" s="53" t="s">
        <v>57</v>
      </c>
      <c r="D38" s="54"/>
      <c r="E38" s="54"/>
      <c r="F38" s="95"/>
      <c r="G38" s="96">
        <v>2</v>
      </c>
      <c r="H38" s="1"/>
      <c r="I38" s="97"/>
      <c r="J38" s="98"/>
      <c r="K38" s="98"/>
      <c r="L38" s="98"/>
      <c r="M38" s="99"/>
    </row>
    <row r="39" spans="1:13">
      <c r="A39" s="1"/>
      <c r="B39" s="57"/>
      <c r="C39" s="62" t="s">
        <v>58</v>
      </c>
      <c r="D39" s="63"/>
      <c r="E39" s="63"/>
      <c r="F39" s="100"/>
      <c r="G39" s="101">
        <v>2</v>
      </c>
      <c r="H39" s="1"/>
      <c r="I39" s="97"/>
      <c r="J39" s="98"/>
      <c r="K39" s="98"/>
      <c r="L39" s="98"/>
      <c r="M39" s="99"/>
    </row>
    <row r="40" spans="1:13">
      <c r="A40" s="1"/>
      <c r="B40" s="57"/>
      <c r="C40" s="62" t="s">
        <v>59</v>
      </c>
      <c r="D40" s="63"/>
      <c r="E40" s="63"/>
      <c r="F40" s="100"/>
      <c r="G40" s="101">
        <v>1</v>
      </c>
      <c r="H40" s="1"/>
      <c r="I40" s="97"/>
      <c r="J40" s="98"/>
      <c r="K40" s="98"/>
      <c r="L40" s="98"/>
      <c r="M40" s="99"/>
    </row>
    <row r="41" spans="1:13">
      <c r="A41" s="1"/>
      <c r="B41" s="57"/>
      <c r="C41" s="62" t="s">
        <v>60</v>
      </c>
      <c r="D41" s="63"/>
      <c r="E41" s="63"/>
      <c r="F41" s="100"/>
      <c r="G41" s="101">
        <v>3</v>
      </c>
      <c r="H41" s="1"/>
      <c r="I41" s="97"/>
      <c r="J41" s="98"/>
      <c r="K41" s="98"/>
      <c r="L41" s="98"/>
      <c r="M41" s="99"/>
    </row>
    <row r="42" spans="1:13">
      <c r="A42" s="1"/>
      <c r="B42" s="57"/>
      <c r="C42" s="62" t="s">
        <v>61</v>
      </c>
      <c r="D42" s="63"/>
      <c r="E42" s="63"/>
      <c r="F42" s="100"/>
      <c r="G42" s="101">
        <v>1</v>
      </c>
      <c r="H42" s="1"/>
      <c r="I42" s="97"/>
      <c r="J42" s="102"/>
      <c r="K42" s="102"/>
      <c r="L42" s="102"/>
      <c r="M42" s="99"/>
    </row>
    <row r="43" spans="1:13">
      <c r="A43" s="1"/>
      <c r="B43" s="57"/>
      <c r="C43" s="62" t="s">
        <v>62</v>
      </c>
      <c r="D43" s="63"/>
      <c r="E43" s="63"/>
      <c r="F43" s="100"/>
      <c r="G43" s="101">
        <v>2</v>
      </c>
      <c r="H43" s="1"/>
      <c r="I43" s="97"/>
      <c r="J43" s="102"/>
      <c r="K43" s="102"/>
      <c r="L43" s="102"/>
      <c r="M43" s="99"/>
    </row>
    <row r="44" spans="1:13">
      <c r="A44" s="1"/>
      <c r="B44" s="57"/>
      <c r="C44" s="62" t="s">
        <v>63</v>
      </c>
      <c r="D44" s="63"/>
      <c r="E44" s="63"/>
      <c r="F44" s="100"/>
      <c r="G44" s="101">
        <v>1</v>
      </c>
      <c r="H44" s="1"/>
      <c r="I44" s="97"/>
      <c r="J44" s="102"/>
      <c r="K44" s="102"/>
      <c r="L44" s="102"/>
      <c r="M44" s="99"/>
    </row>
    <row r="45" spans="1:13">
      <c r="A45" s="1"/>
      <c r="B45" s="57"/>
      <c r="C45" s="62" t="s">
        <v>64</v>
      </c>
      <c r="D45" s="63"/>
      <c r="E45" s="63"/>
      <c r="F45" s="100"/>
      <c r="G45" s="101">
        <v>1</v>
      </c>
      <c r="H45" s="1"/>
      <c r="I45" s="97"/>
      <c r="J45" s="102"/>
      <c r="K45" s="102"/>
      <c r="L45" s="102"/>
      <c r="M45" s="99"/>
    </row>
    <row r="46" spans="1:13">
      <c r="A46" s="1"/>
      <c r="B46" s="57"/>
      <c r="C46" s="62" t="s">
        <v>65</v>
      </c>
      <c r="D46" s="63"/>
      <c r="E46" s="63"/>
      <c r="F46" s="100"/>
      <c r="G46" s="101">
        <v>1</v>
      </c>
      <c r="H46" s="1"/>
      <c r="I46" s="97"/>
      <c r="J46" s="102"/>
      <c r="K46" s="102"/>
      <c r="L46" s="102"/>
      <c r="M46" s="99"/>
    </row>
    <row r="47" spans="1:13">
      <c r="A47" s="1"/>
      <c r="B47" s="57"/>
      <c r="C47" s="62" t="s">
        <v>66</v>
      </c>
      <c r="D47" s="63"/>
      <c r="E47" s="63"/>
      <c r="F47" s="100"/>
      <c r="G47" s="101">
        <v>1</v>
      </c>
      <c r="H47" s="1"/>
      <c r="I47" s="97"/>
      <c r="J47" s="102"/>
      <c r="K47" s="102"/>
      <c r="L47" s="102"/>
      <c r="M47" s="99"/>
    </row>
    <row r="48" spans="1:13">
      <c r="A48" s="1"/>
      <c r="B48" s="57"/>
      <c r="C48" s="62" t="s">
        <v>67</v>
      </c>
      <c r="D48" s="63"/>
      <c r="E48" s="63"/>
      <c r="F48" s="100"/>
      <c r="G48" s="101">
        <v>2</v>
      </c>
      <c r="H48" s="1"/>
      <c r="I48" s="97"/>
      <c r="J48" s="102"/>
      <c r="K48" s="102"/>
      <c r="L48" s="102"/>
      <c r="M48" s="99"/>
    </row>
    <row r="49" spans="1:13">
      <c r="A49" s="1"/>
      <c r="B49" s="57"/>
      <c r="C49" s="62" t="s">
        <v>68</v>
      </c>
      <c r="D49" s="63"/>
      <c r="E49" s="63"/>
      <c r="F49" s="100"/>
      <c r="G49" s="101">
        <v>1</v>
      </c>
      <c r="H49" s="1"/>
      <c r="I49" s="97"/>
      <c r="J49" s="102"/>
      <c r="K49" s="102"/>
      <c r="L49" s="102"/>
      <c r="M49" s="99"/>
    </row>
    <row r="50" spans="1:13">
      <c r="A50" s="1"/>
      <c r="B50" s="57"/>
      <c r="C50" s="62" t="s">
        <v>69</v>
      </c>
      <c r="D50" s="63"/>
      <c r="E50" s="63"/>
      <c r="F50" s="100"/>
      <c r="G50" s="101">
        <v>1</v>
      </c>
      <c r="H50" s="1"/>
      <c r="I50" s="97"/>
      <c r="J50" s="102"/>
      <c r="K50" s="102"/>
      <c r="L50" s="102"/>
      <c r="M50" s="99"/>
    </row>
    <row r="51" spans="1:13">
      <c r="A51" s="1"/>
      <c r="B51" s="57"/>
      <c r="C51" s="62" t="s">
        <v>70</v>
      </c>
      <c r="D51" s="63"/>
      <c r="E51" s="63"/>
      <c r="F51" s="100"/>
      <c r="G51" s="101">
        <v>1</v>
      </c>
      <c r="H51" s="1"/>
      <c r="I51" s="97"/>
      <c r="J51" s="102"/>
      <c r="K51" s="102"/>
      <c r="L51" s="102"/>
      <c r="M51" s="99"/>
    </row>
    <row r="52" spans="1:13">
      <c r="A52" s="1"/>
      <c r="B52" s="57"/>
      <c r="C52" s="103" t="s">
        <v>71</v>
      </c>
      <c r="D52" s="63"/>
      <c r="E52" s="63"/>
      <c r="F52" s="100"/>
      <c r="G52" s="101">
        <v>1</v>
      </c>
      <c r="H52" s="1"/>
      <c r="I52" s="97"/>
      <c r="J52" s="102"/>
      <c r="K52" s="102"/>
      <c r="L52" s="102"/>
      <c r="M52" s="99"/>
    </row>
    <row r="53" spans="1:13">
      <c r="A53" s="1"/>
      <c r="B53" s="57"/>
      <c r="C53" s="62" t="s">
        <v>72</v>
      </c>
      <c r="D53" s="63"/>
      <c r="E53" s="63"/>
      <c r="F53" s="100"/>
      <c r="G53" s="101">
        <v>1</v>
      </c>
      <c r="H53" s="1"/>
      <c r="I53" s="97"/>
      <c r="J53" s="102"/>
      <c r="K53" s="102"/>
      <c r="L53" s="102"/>
      <c r="M53" s="99"/>
    </row>
    <row r="54" spans="1:13">
      <c r="A54" s="1"/>
      <c r="B54" s="57"/>
      <c r="C54" s="62" t="s">
        <v>73</v>
      </c>
      <c r="D54" s="63"/>
      <c r="E54" s="63"/>
      <c r="F54" s="100"/>
      <c r="G54" s="101">
        <v>1</v>
      </c>
      <c r="H54" s="1"/>
      <c r="I54" s="97"/>
      <c r="J54" s="104"/>
      <c r="K54" s="104"/>
      <c r="L54" s="104"/>
      <c r="M54" s="99"/>
    </row>
    <row r="55" spans="1:13">
      <c r="A55" s="1"/>
      <c r="B55" s="57"/>
      <c r="C55" s="105" t="s">
        <v>74</v>
      </c>
      <c r="D55" s="106"/>
      <c r="E55" s="106"/>
      <c r="F55" s="107"/>
      <c r="G55" s="108">
        <v>1</v>
      </c>
      <c r="H55" s="1"/>
      <c r="I55" s="97"/>
      <c r="J55" s="109"/>
      <c r="K55" s="109"/>
      <c r="L55" s="109"/>
      <c r="M55" s="99"/>
    </row>
    <row r="56" spans="1:13">
      <c r="A56" s="1"/>
      <c r="B56" s="110" t="s">
        <v>12</v>
      </c>
      <c r="C56" s="111" t="s">
        <v>75</v>
      </c>
      <c r="D56" s="112"/>
      <c r="E56" s="112"/>
      <c r="F56" s="113"/>
      <c r="G56" s="114">
        <v>1</v>
      </c>
      <c r="H56" s="1"/>
      <c r="I56" s="97"/>
      <c r="J56" s="109"/>
      <c r="K56" s="109"/>
      <c r="L56" s="109"/>
      <c r="M56" s="115"/>
    </row>
  </sheetData>
  <mergeCells count="68">
    <mergeCell ref="J52:L52"/>
    <mergeCell ref="J53:L53"/>
    <mergeCell ref="I54:I56"/>
    <mergeCell ref="J54:L54"/>
    <mergeCell ref="J55:L55"/>
    <mergeCell ref="J56:L56"/>
    <mergeCell ref="J46:L46"/>
    <mergeCell ref="J47:L47"/>
    <mergeCell ref="J48:L48"/>
    <mergeCell ref="J49:L49"/>
    <mergeCell ref="J50:L50"/>
    <mergeCell ref="J51:L51"/>
    <mergeCell ref="C34:F34"/>
    <mergeCell ref="J34:L34"/>
    <mergeCell ref="C37:F37"/>
    <mergeCell ref="J37:L37"/>
    <mergeCell ref="B38:B55"/>
    <mergeCell ref="I38:I53"/>
    <mergeCell ref="J42:L42"/>
    <mergeCell ref="J43:L43"/>
    <mergeCell ref="J44:L44"/>
    <mergeCell ref="J45:L45"/>
    <mergeCell ref="C30:F30"/>
    <mergeCell ref="J30:L30"/>
    <mergeCell ref="C31:F31"/>
    <mergeCell ref="J31:L31"/>
    <mergeCell ref="C32:F32"/>
    <mergeCell ref="C33:F33"/>
    <mergeCell ref="C27:F27"/>
    <mergeCell ref="J27:L27"/>
    <mergeCell ref="C28:F28"/>
    <mergeCell ref="J28:L28"/>
    <mergeCell ref="C29:F29"/>
    <mergeCell ref="J29:L29"/>
    <mergeCell ref="J18:L18"/>
    <mergeCell ref="J22:L22"/>
    <mergeCell ref="J23:L23"/>
    <mergeCell ref="B24:B34"/>
    <mergeCell ref="C24:F24"/>
    <mergeCell ref="J24:L24"/>
    <mergeCell ref="C25:F25"/>
    <mergeCell ref="J25:L25"/>
    <mergeCell ref="C26:F26"/>
    <mergeCell ref="J26:L26"/>
    <mergeCell ref="C11:F11"/>
    <mergeCell ref="J11:L11"/>
    <mergeCell ref="B12:B22"/>
    <mergeCell ref="I12:I34"/>
    <mergeCell ref="J12:L12"/>
    <mergeCell ref="J13:L13"/>
    <mergeCell ref="J14:L14"/>
    <mergeCell ref="J15:L15"/>
    <mergeCell ref="J16:L16"/>
    <mergeCell ref="J17:L17"/>
    <mergeCell ref="B6:C6"/>
    <mergeCell ref="H6:I6"/>
    <mergeCell ref="B7:C7"/>
    <mergeCell ref="H7:I7"/>
    <mergeCell ref="B8:C8"/>
    <mergeCell ref="H8:I8"/>
    <mergeCell ref="B1:M1"/>
    <mergeCell ref="D4:F4"/>
    <mergeCell ref="G4:G5"/>
    <mergeCell ref="H4:J4"/>
    <mergeCell ref="K4:K5"/>
    <mergeCell ref="L4:L5"/>
    <mergeCell ref="M4:M5"/>
    <mergeCell ref="H5:I5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2024-05-02T05:45:44Z</dcterms:created>
  <dcterms:modified xsi:type="dcterms:W3CDTF">2024-05-02T05:46:56Z</dcterms:modified>
</cp:coreProperties>
</file>